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w data" sheetId="1" state="visible" r:id="rId3"/>
    <sheet name="Summary" sheetId="2" state="visible" r:id="rId4"/>
  </sheets>
  <definedNames>
    <definedName function="false" hidden="true" localSheetId="0" name="_xlnm._FilterDatabase" vbProcedure="false">'Raw data'!$A$1:$E$7</definedName>
    <definedName function="false" hidden="true" localSheetId="1" name="_xlnm._FilterDatabase" vbProcedure="false">Summary!$A$1:$H$3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A3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A4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A5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A6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A7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2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3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4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5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6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B7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2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3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4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5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6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C7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2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3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4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5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6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D7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2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3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4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5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6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  <comment ref="E7" authorId="0">
      <text>
        <r>
          <rPr>
            <sz val="10"/>
            <rFont val="Arial"/>
            <family val="2"/>
          </rPr>
          <t xml:space="preserve">Source: supplied synthetic monthly-sales.xlsx, Sales sheet; original input retained.</t>
        </r>
      </text>
    </comment>
  </commentList>
</comments>
</file>

<file path=xl/sharedStrings.xml><?xml version="1.0" encoding="utf-8"?>
<sst xmlns="http://schemas.openxmlformats.org/spreadsheetml/2006/main" count="38" uniqueCount="27">
  <si>
    <t xml:space="preserve">month</t>
  </si>
  <si>
    <t xml:space="preserve">product</t>
  </si>
  <si>
    <t xml:space="preserve">units</t>
  </si>
  <si>
    <t xml:space="preserve">revenue_usd</t>
  </si>
  <si>
    <t xml:space="preserve">cost_usd</t>
  </si>
  <si>
    <t xml:space="preserve">2026-01</t>
  </si>
  <si>
    <t xml:space="preserve">Starter</t>
  </si>
  <si>
    <t xml:space="preserve">Team</t>
  </si>
  <si>
    <t xml:space="preserve">Support</t>
  </si>
  <si>
    <t xml:space="preserve">2026-02</t>
  </si>
  <si>
    <t xml:space="preserve">Month</t>
  </si>
  <si>
    <t xml:space="preserve">Revenue USD</t>
  </si>
  <si>
    <t xml:space="preserve">Cost USD</t>
  </si>
  <si>
    <t xml:space="preserve">Gross profit USD</t>
  </si>
  <si>
    <t xml:space="preserve">Gross margin</t>
  </si>
  <si>
    <t xml:space="preserve">Revenue growth</t>
  </si>
  <si>
    <t xml:space="preserve">Gross profit growth</t>
  </si>
  <si>
    <t xml:space="preserve">Margin change (pp)</t>
  </si>
  <si>
    <t xml:space="preserve">Baseline</t>
  </si>
  <si>
    <t xml:space="preserve">Source</t>
  </si>
  <si>
    <t xml:space="preserve">Supplied synthetic monthly-sales.xlsx and monthly-report-brief.txt.</t>
  </si>
  <si>
    <t xml:space="preserve">Definitions</t>
  </si>
  <si>
    <t xml:space="preserve">Gross profit = revenue - cost. Gross margin = gross profit / revenue.</t>
  </si>
  <si>
    <t xml:space="preserve">Assumptions</t>
  </si>
  <si>
    <t xml:space="preserve">USD, revenue excludes tax; no refunds, discounts or currency conversions.</t>
  </si>
  <si>
    <t xml:space="preserve">Input legend</t>
  </si>
  <si>
    <t xml:space="preserve">Raw data contains source inputs; Summary derives results with formulas. Zero revenue yields a 0 margin for this sample.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</si>
</sst>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%"/>
    <numFmt numFmtId="167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D46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73D4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D4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26"/>
    <col collapsed="false" customWidth="true" hidden="false" outlineLevel="0" max="5" min="3" style="0" width="2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2" t="s">
        <v>6</v>
      </c>
      <c r="C2" s="2" t="n">
        <v>100</v>
      </c>
      <c r="D2" s="2" t="n">
        <v>5000</v>
      </c>
      <c r="E2" s="2" t="n">
        <v>2500</v>
      </c>
    </row>
    <row r="3" customFormat="false" ht="15" hidden="false" customHeight="false" outlineLevel="0" collapsed="false">
      <c r="A3" s="2" t="s">
        <v>5</v>
      </c>
      <c r="B3" s="2" t="s">
        <v>7</v>
      </c>
      <c r="C3" s="2" t="n">
        <v>40</v>
      </c>
      <c r="D3" s="2" t="n">
        <v>4000</v>
      </c>
      <c r="E3" s="2" t="n">
        <v>1800</v>
      </c>
    </row>
    <row r="4" customFormat="false" ht="15" hidden="false" customHeight="false" outlineLevel="0" collapsed="false">
      <c r="A4" s="2" t="s">
        <v>5</v>
      </c>
      <c r="B4" s="2" t="s">
        <v>8</v>
      </c>
      <c r="C4" s="2" t="n">
        <v>20</v>
      </c>
      <c r="D4" s="2" t="n">
        <v>3000</v>
      </c>
      <c r="E4" s="2" t="n">
        <v>1700</v>
      </c>
    </row>
    <row r="5" customFormat="false" ht="15" hidden="false" customHeight="false" outlineLevel="0" collapsed="false">
      <c r="A5" s="2" t="s">
        <v>9</v>
      </c>
      <c r="B5" s="2" t="s">
        <v>6</v>
      </c>
      <c r="C5" s="2" t="n">
        <v>120</v>
      </c>
      <c r="D5" s="2" t="n">
        <v>6000</v>
      </c>
      <c r="E5" s="2" t="n">
        <v>3300</v>
      </c>
    </row>
    <row r="6" customFormat="false" ht="15" hidden="false" customHeight="false" outlineLevel="0" collapsed="false">
      <c r="A6" s="2" t="s">
        <v>9</v>
      </c>
      <c r="B6" s="2" t="s">
        <v>7</v>
      </c>
      <c r="C6" s="2" t="n">
        <v>60</v>
      </c>
      <c r="D6" s="2" t="n">
        <v>6000</v>
      </c>
      <c r="E6" s="2" t="n">
        <v>2700</v>
      </c>
    </row>
    <row r="7" customFormat="false" ht="15" hidden="false" customHeight="false" outlineLevel="0" collapsed="false">
      <c r="A7" s="2" t="s">
        <v>9</v>
      </c>
      <c r="B7" s="2" t="s">
        <v>8</v>
      </c>
      <c r="C7" s="2" t="n">
        <v>20</v>
      </c>
      <c r="D7" s="2" t="n">
        <v>3000</v>
      </c>
      <c r="E7" s="2" t="n">
        <v>1800</v>
      </c>
    </row>
  </sheetData>
  <autoFilter ref="A1:E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8" min="1" style="0" width="23"/>
  </cols>
  <sheetData>
    <row r="1" customFormat="false" ht="15" hidden="false" customHeight="false" outlineLevel="0" collapsed="false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customFormat="false" ht="15" hidden="false" customHeight="false" outlineLevel="0" collapsed="false">
      <c r="A2" s="3" t="s">
        <v>5</v>
      </c>
      <c r="B2" s="4" t="n">
        <f aca="false">SUMIF('Raw data'!$A$2:$A$7,A2,'Raw data'!$D$2:$D$7)</f>
        <v>12000</v>
      </c>
      <c r="C2" s="4" t="n">
        <f aca="false">SUMIF('Raw data'!$A$2:$A$7,A2,'Raw data'!$E$2:$E$7)</f>
        <v>6000</v>
      </c>
      <c r="D2" s="4" t="n">
        <f aca="false">B2-C2</f>
        <v>6000</v>
      </c>
      <c r="E2" s="5" t="n">
        <f aca="false">IFERROR(D2/B2,0)</f>
        <v>0.5</v>
      </c>
      <c r="F2" s="5" t="s">
        <v>18</v>
      </c>
      <c r="G2" s="5" t="s">
        <v>18</v>
      </c>
      <c r="H2" s="6" t="s">
        <v>18</v>
      </c>
    </row>
    <row r="3" customFormat="false" ht="15" hidden="false" customHeight="false" outlineLevel="0" collapsed="false">
      <c r="A3" s="3" t="s">
        <v>9</v>
      </c>
      <c r="B3" s="4" t="n">
        <f aca="false">SUMIF('Raw data'!$A$2:$A$7,A3,'Raw data'!$D$2:$D$7)</f>
        <v>15000</v>
      </c>
      <c r="C3" s="4" t="n">
        <f aca="false">SUMIF('Raw data'!$A$2:$A$7,A3,'Raw data'!$E$2:$E$7)</f>
        <v>7800</v>
      </c>
      <c r="D3" s="4" t="n">
        <f aca="false">B3-C3</f>
        <v>7200</v>
      </c>
      <c r="E3" s="5" t="n">
        <f aca="false">IFERROR(D3/B3,0)</f>
        <v>0.48</v>
      </c>
      <c r="F3" s="5" t="n">
        <f aca="false">IFERROR((B3-B2)/B2,0)</f>
        <v>0.25</v>
      </c>
      <c r="G3" s="5" t="n">
        <f aca="false">IFERROR((D3-D2)/D2,0)</f>
        <v>0.2</v>
      </c>
      <c r="H3" s="6" t="n">
        <f aca="false">(E3-E2)*100</f>
        <v>-2</v>
      </c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</row>
    <row r="5" customFormat="false" ht="39.55" hidden="false" customHeight="false" outlineLevel="0" collapsed="false">
      <c r="A5" s="3" t="s">
        <v>19</v>
      </c>
      <c r="B5" s="3" t="s">
        <v>20</v>
      </c>
      <c r="C5" s="3"/>
      <c r="D5" s="3"/>
      <c r="E5" s="3"/>
      <c r="F5" s="3"/>
      <c r="G5" s="3"/>
      <c r="H5" s="3"/>
    </row>
    <row r="6" customFormat="false" ht="39.55" hidden="false" customHeight="false" outlineLevel="0" collapsed="false">
      <c r="A6" s="3" t="s">
        <v>21</v>
      </c>
      <c r="B6" s="3" t="s">
        <v>22</v>
      </c>
      <c r="C6" s="3"/>
      <c r="D6" s="3"/>
      <c r="E6" s="3"/>
      <c r="F6" s="3"/>
      <c r="G6" s="3"/>
      <c r="H6" s="3"/>
    </row>
    <row r="7" customFormat="false" ht="39.55" hidden="false" customHeight="false" outlineLevel="0" collapsed="false">
      <c r="A7" s="3" t="s">
        <v>23</v>
      </c>
      <c r="B7" s="3" t="s">
        <v>24</v>
      </c>
      <c r="C7" s="3"/>
      <c r="D7" s="3"/>
      <c r="E7" s="3"/>
      <c r="F7" s="3"/>
      <c r="G7" s="3"/>
      <c r="H7" s="3"/>
    </row>
    <row r="8" customFormat="false" ht="64.9" hidden="false" customHeight="false" outlineLevel="0" collapsed="false">
      <c r="A8" s="3" t="s">
        <v>25</v>
      </c>
      <c r="B8" s="3" t="s">
        <v>26</v>
      </c>
      <c r="C8" s="3"/>
      <c r="D8" s="3"/>
      <c r="E8" s="3"/>
      <c r="F8" s="3"/>
      <c r="G8" s="3"/>
      <c r="H8" s="3"/>
    </row>
  </sheetData>
  <autoFilter ref="A1:H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2026-10-04T14:49:36Z</dcterms:created>
  <dc:creator>openpyxl</dc:creator>
  <dc:description/>
  <dc:language>en-US</dc:language>
  <cp:lastModifiedBy/>
  <dcterms:modified xsi:type="dcterms:W3CDTF">2026-10-04T14:49:36Z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